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todistikirik-my.sharepoint.com/personal/marjana_luist_metodistikirik_ee/Documents/Töölaud/Siseministeeriumi projekt/"/>
    </mc:Choice>
  </mc:AlternateContent>
  <xr:revisionPtr revIDLastSave="699" documentId="8_{152816F4-04D8-46FF-91B4-0C91FB37D797}" xr6:coauthVersionLast="47" xr6:coauthVersionMax="47" xr10:uidLastSave="{EEE390F3-CC50-493B-9421-53AFECF5C50F}"/>
  <bookViews>
    <workbookView xWindow="-120" yWindow="-120" windowWidth="29040" windowHeight="15720" xr2:uid="{34F9A15A-E0CE-41B5-9C0E-C8CE54B6EFF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<sst xmlns="http://schemas.openxmlformats.org/spreadsheetml/2006/main" count="136" uniqueCount="104">
  <si>
    <t>trükikulu</t>
  </si>
  <si>
    <t>Kaasaskantavad armulauakomplektid</t>
  </si>
  <si>
    <t>generaator</t>
  </si>
  <si>
    <t>Vaimulike koolitused</t>
  </si>
  <si>
    <t>Kalkulatsiooni alus</t>
  </si>
  <si>
    <t>KOOLITUSED JA KONVERENTSID</t>
  </si>
  <si>
    <t>Hingehoiu koolitused</t>
  </si>
  <si>
    <t>Aastakonverentsid</t>
  </si>
  <si>
    <t>TÖÖVAHENDID</t>
  </si>
  <si>
    <t>2 komplekti</t>
  </si>
  <si>
    <t>PASTORITE TRANSPORT</t>
  </si>
  <si>
    <t>10 pastorit</t>
  </si>
  <si>
    <t>Kululiik</t>
  </si>
  <si>
    <t>Summa</t>
  </si>
  <si>
    <t>armulauakomplektide soetamiskulu</t>
  </si>
  <si>
    <t>kütusekompensatsioon</t>
  </si>
  <si>
    <t>Koguduste teenimisega seotud transpordikulu</t>
  </si>
  <si>
    <t>Sülearvutid, telefonid, kontorimööbel</t>
  </si>
  <si>
    <t>asjade soetamiskulu</t>
  </si>
  <si>
    <t>TRÜKIMATERJALI VÄLJAANDMINE</t>
  </si>
  <si>
    <t xml:space="preserve">Ajakiri Koduteel </t>
  </si>
  <si>
    <t>Väljaanne Päevasõna</t>
  </si>
  <si>
    <t>2 koolitust, 37 ja 60 osalejat</t>
  </si>
  <si>
    <t>4 koolitust, 130 osalejat</t>
  </si>
  <si>
    <t>2 konverentsi, 84 ja 100 osalejat</t>
  </si>
  <si>
    <t>4 numbrit, tiraaž 210</t>
  </si>
  <si>
    <t>6 numbrit, tiraaž 700</t>
  </si>
  <si>
    <t>Laagrikeskuse hinnapakkumine</t>
  </si>
  <si>
    <t>Varasemate aastate kuluaruanded</t>
  </si>
  <si>
    <t>Tähetorni lastekeskuse lastelaager</t>
  </si>
  <si>
    <t>majutus, toitlustus</t>
  </si>
  <si>
    <t>2 laagrit, 70 noort</t>
  </si>
  <si>
    <t>Noortelaagrid</t>
  </si>
  <si>
    <t>Lastelaagrid</t>
  </si>
  <si>
    <t>1 laager, 30 last</t>
  </si>
  <si>
    <t>LASTE- JA NOORTETÖÖ ARENDAMINE</t>
  </si>
  <si>
    <t>koolitaja tasu</t>
  </si>
  <si>
    <t>Koolituste eelarve</t>
  </si>
  <si>
    <t>Lasteprogrammid</t>
  </si>
  <si>
    <t>Programmide eelarve</t>
  </si>
  <si>
    <t>NAISTETÖÖ ARENDAMINE</t>
  </si>
  <si>
    <t>2 programmi, 40 last</t>
  </si>
  <si>
    <t>3 koolitust, 80 osalejat</t>
  </si>
  <si>
    <t>Lastetöö tegijate ja lapsevanemate koolitused</t>
  </si>
  <si>
    <t>Naiste seminarid</t>
  </si>
  <si>
    <t>2 seminari, 100 osalejat</t>
  </si>
  <si>
    <t>ruumirent, tõlketasu, transport, materjalid, trükised</t>
  </si>
  <si>
    <t>ruumirent, tõlketasu, toitlustus, dekoratsioonid, materjalid</t>
  </si>
  <si>
    <t>ruumirent, tõlketasu, toitlustus, majutus</t>
  </si>
  <si>
    <t>ruumirent, tõlketasu, toitlustus, koolitaja tasu</t>
  </si>
  <si>
    <t>Seminaride eelarve</t>
  </si>
  <si>
    <t>koolitusarve</t>
  </si>
  <si>
    <t>transport, toitlustus</t>
  </si>
  <si>
    <t>500 voldikut</t>
  </si>
  <si>
    <t>1 osaleja</t>
  </si>
  <si>
    <t>Rehabiliteeritavate väljasõidu üritused</t>
  </si>
  <si>
    <t>KOGUDUSTE HOONETE REMONT</t>
  </si>
  <si>
    <t>KOGUDUSTE KRIISIVALMIDUSE TEGEVUSED</t>
  </si>
  <si>
    <t>Sillamäe koguduse katuse- ja sisetööd</t>
  </si>
  <si>
    <t>Paldiski koguduse tualettruumi remont</t>
  </si>
  <si>
    <t>Tallinna koguduse veeboileri vahetus</t>
  </si>
  <si>
    <t>Kärsa koguduse elektrikilbi vahetus</t>
  </si>
  <si>
    <t>Kuressaare koguduse uste ja akende vahetus</t>
  </si>
  <si>
    <t>Kohtla-Järve koguduse ventilatsioonitööd</t>
  </si>
  <si>
    <t>Reeküla koguduse ahju remont ja tulekustutite soetamine</t>
  </si>
  <si>
    <t>generaator ja tarvikud</t>
  </si>
  <si>
    <t>uste ja akende soetamine ja vahetamise teenus</t>
  </si>
  <si>
    <t>elektrikilbi soetamine ja vahetamise teenus</t>
  </si>
  <si>
    <t>materjalide soetamine ja ventilatsioonisüsteemi tegemise teenus</t>
  </si>
  <si>
    <t>materjalide ja tulekustutite soetamine ja remonttööde teenus</t>
  </si>
  <si>
    <t xml:space="preserve">Hinnapakkumine </t>
  </si>
  <si>
    <t>Hinnapakkumused veebilehtedel</t>
  </si>
  <si>
    <t>Konverentside eelarve</t>
  </si>
  <si>
    <t>Hinnapakkumus veebilehel</t>
  </si>
  <si>
    <t>Hinnapakkumine veebilehel</t>
  </si>
  <si>
    <t xml:space="preserve">boileri soetamine </t>
  </si>
  <si>
    <t xml:space="preserve">materjalide soetamine </t>
  </si>
  <si>
    <t>Koostatud hinnakalkulatsioon</t>
  </si>
  <si>
    <t>Hinnapakkumised</t>
  </si>
  <si>
    <t>Väljasõitude eelarve</t>
  </si>
  <si>
    <t>Tegevus</t>
  </si>
  <si>
    <t>Kogus ja osalejate arv</t>
  </si>
  <si>
    <t>1 ahi, 3 kustutit</t>
  </si>
  <si>
    <t>1 kilp</t>
  </si>
  <si>
    <t>1 generaator</t>
  </si>
  <si>
    <t>1 veeboiler</t>
  </si>
  <si>
    <t>1 uks, 2 akent</t>
  </si>
  <si>
    <t>Tartu kogudus</t>
  </si>
  <si>
    <t>Viitka kogudus</t>
  </si>
  <si>
    <t>Pärnu kogudus</t>
  </si>
  <si>
    <t>Haapsalu kogudus</t>
  </si>
  <si>
    <t>Võru kogudus</t>
  </si>
  <si>
    <t>Aseri kogudus</t>
  </si>
  <si>
    <t>SOTSIAALHOOLEKANNE</t>
  </si>
  <si>
    <t>Rehabilitatsioonikeskuse reklaamtrükised</t>
  </si>
  <si>
    <t>Hingehoiu süvakoolitus rehabilitatsioonikeskuse töötajale</t>
  </si>
  <si>
    <t>2 väljasõitu, 10 osalejat</t>
  </si>
  <si>
    <t>2 laagrit, 200 last</t>
  </si>
  <si>
    <t>materjalid, transport, majutus, toitlustus</t>
  </si>
  <si>
    <t>Jõhvi koguduse katuse- ja sisetööd</t>
  </si>
  <si>
    <t>materjalide soetamine</t>
  </si>
  <si>
    <t>Eesti Metodisti Kiriku projektitaotluse eelarve</t>
  </si>
  <si>
    <t>Valdkond</t>
  </si>
  <si>
    <t>Summa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</si>
</sst>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sz val="12"/>
      <color theme="1"/>
      <name val="Aptos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0" fillId="2" borderId="0" xfId="0" applyFill="1"/>
    <xf numFmtId="0" fontId="1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99FB4-056B-4D91-A6CF-1C0F18F7F68C}">
  <dimension ref="A1:K42"/>
  <sheetViews>
    <sheetView tabSelected="1" zoomScale="140" zoomScaleNormal="140" workbookViewId="0">
      <selection activeCell="C23" sqref="C23"/>
    </sheetView>
  </sheetViews>
  <sheetFormatPr defaultRowHeight="15" x14ac:dyDescent="0.25"/>
  <cols>
    <col min="1" max="1" width="23.28515625" customWidth="1"/>
    <col min="2" max="2" width="49.5703125" customWidth="1"/>
    <col min="3" max="3" width="29.7109375" customWidth="1"/>
    <col min="4" max="4" width="56.140625" customWidth="1"/>
    <col min="5" max="5" width="8.140625" customWidth="1"/>
    <col min="6" max="6" width="31.28515625" customWidth="1"/>
    <col min="7" max="7" width="17.42578125" customWidth="1"/>
    <col min="8" max="8" width="14.140625" customWidth="1"/>
    <col min="9" max="9" width="43.28515625" customWidth="1"/>
    <col min="12" max="12" width="33.28515625" customWidth="1"/>
  </cols>
  <sheetData>
    <row r="1" spans="1:11" x14ac:dyDescent="0.25">
      <c r="A1" s="9" t="s">
        <v>101</v>
      </c>
    </row>
    <row r="2" spans="1:11" x14ac:dyDescent="0.25">
      <c r="A2" s="7" t="s">
        <v>102</v>
      </c>
      <c r="B2" s="7" t="s">
        <v>80</v>
      </c>
      <c r="C2" s="7" t="s">
        <v>81</v>
      </c>
      <c r="D2" s="7" t="s">
        <v>12</v>
      </c>
      <c r="E2" s="7" t="s">
        <v>13</v>
      </c>
      <c r="F2" s="7" t="s">
        <v>4</v>
      </c>
    </row>
    <row r="3" spans="1:11" x14ac:dyDescent="0.25">
      <c r="A3" s="14" t="s">
        <v>5</v>
      </c>
      <c r="B3" t="s">
        <v>3</v>
      </c>
      <c r="C3" t="s">
        <v>22</v>
      </c>
      <c r="D3" t="s">
        <v>48</v>
      </c>
      <c r="E3">
        <v>5000</v>
      </c>
      <c r="F3" t="s">
        <v>37</v>
      </c>
      <c r="H3" s="12"/>
      <c r="K3" s="11"/>
    </row>
    <row r="4" spans="1:11" x14ac:dyDescent="0.25">
      <c r="A4" s="14"/>
      <c r="B4" t="s">
        <v>6</v>
      </c>
      <c r="C4" t="s">
        <v>23</v>
      </c>
      <c r="D4" t="s">
        <v>49</v>
      </c>
      <c r="E4">
        <v>3000</v>
      </c>
      <c r="F4" t="s">
        <v>37</v>
      </c>
      <c r="H4" s="12"/>
      <c r="K4" s="11"/>
    </row>
    <row r="5" spans="1:11" ht="15" customHeight="1" x14ac:dyDescent="0.25">
      <c r="A5" s="14"/>
      <c r="B5" t="s">
        <v>7</v>
      </c>
      <c r="C5" t="s">
        <v>24</v>
      </c>
      <c r="D5" t="s">
        <v>47</v>
      </c>
      <c r="E5">
        <v>5000</v>
      </c>
      <c r="F5" t="s">
        <v>72</v>
      </c>
      <c r="H5" s="12"/>
      <c r="I5" s="3"/>
      <c r="K5" s="11"/>
    </row>
    <row r="6" spans="1:11" x14ac:dyDescent="0.25">
      <c r="A6" s="15" t="s">
        <v>8</v>
      </c>
      <c r="B6" t="s">
        <v>1</v>
      </c>
      <c r="C6" s="6">
        <v>24</v>
      </c>
      <c r="D6" t="s">
        <v>14</v>
      </c>
      <c r="E6">
        <v>1500</v>
      </c>
      <c r="F6" t="s">
        <v>73</v>
      </c>
      <c r="H6" s="12"/>
      <c r="K6" s="11"/>
    </row>
    <row r="7" spans="1:11" x14ac:dyDescent="0.25">
      <c r="A7" s="15"/>
      <c r="B7" t="s">
        <v>17</v>
      </c>
      <c r="C7" t="s">
        <v>9</v>
      </c>
      <c r="D7" t="s">
        <v>18</v>
      </c>
      <c r="E7">
        <v>4000</v>
      </c>
      <c r="F7" t="s">
        <v>71</v>
      </c>
      <c r="H7" s="12"/>
      <c r="K7" s="11"/>
    </row>
    <row r="8" spans="1:11" x14ac:dyDescent="0.25">
      <c r="A8" s="6" t="s">
        <v>10</v>
      </c>
      <c r="B8" t="s">
        <v>16</v>
      </c>
      <c r="C8" t="s">
        <v>11</v>
      </c>
      <c r="D8" t="s">
        <v>15</v>
      </c>
      <c r="E8">
        <v>5000</v>
      </c>
      <c r="F8" t="s">
        <v>28</v>
      </c>
      <c r="H8" s="12"/>
      <c r="I8" s="2"/>
      <c r="K8" s="11"/>
    </row>
    <row r="9" spans="1:11" x14ac:dyDescent="0.25">
      <c r="A9" s="16" t="s">
        <v>19</v>
      </c>
      <c r="B9" t="s">
        <v>20</v>
      </c>
      <c r="C9" s="6" t="s">
        <v>25</v>
      </c>
      <c r="D9" t="s">
        <v>0</v>
      </c>
      <c r="E9">
        <v>2000</v>
      </c>
      <c r="F9" t="s">
        <v>28</v>
      </c>
      <c r="H9" s="12"/>
      <c r="I9" s="2"/>
      <c r="J9" s="2"/>
      <c r="K9" s="11"/>
    </row>
    <row r="10" spans="1:11" x14ac:dyDescent="0.25">
      <c r="A10" s="16"/>
      <c r="B10" t="s">
        <v>21</v>
      </c>
      <c r="C10" s="6" t="s">
        <v>26</v>
      </c>
      <c r="D10" t="s">
        <v>0</v>
      </c>
      <c r="E10">
        <v>1000</v>
      </c>
      <c r="F10" t="s">
        <v>28</v>
      </c>
      <c r="H10" s="12"/>
      <c r="I10" s="2"/>
      <c r="K10" s="11"/>
    </row>
    <row r="11" spans="1:11" ht="15" customHeight="1" x14ac:dyDescent="0.25">
      <c r="A11" s="14" t="s">
        <v>93</v>
      </c>
      <c r="B11" t="s">
        <v>94</v>
      </c>
      <c r="C11" s="6" t="s">
        <v>53</v>
      </c>
      <c r="D11" t="s">
        <v>0</v>
      </c>
      <c r="E11">
        <v>250</v>
      </c>
      <c r="F11" t="s">
        <v>74</v>
      </c>
      <c r="H11" s="12"/>
      <c r="I11" s="2"/>
      <c r="K11" s="11"/>
    </row>
    <row r="12" spans="1:11" x14ac:dyDescent="0.25">
      <c r="A12" s="14"/>
      <c r="B12" t="s">
        <v>55</v>
      </c>
      <c r="C12" s="6" t="s">
        <v>96</v>
      </c>
      <c r="D12" t="s">
        <v>52</v>
      </c>
      <c r="E12">
        <v>240</v>
      </c>
      <c r="F12" t="s">
        <v>79</v>
      </c>
      <c r="H12" s="12"/>
      <c r="I12" s="2"/>
      <c r="K12" s="11"/>
    </row>
    <row r="13" spans="1:11" x14ac:dyDescent="0.25">
      <c r="A13" s="14"/>
      <c r="B13" t="s">
        <v>95</v>
      </c>
      <c r="C13" s="6" t="s">
        <v>54</v>
      </c>
      <c r="D13" t="s">
        <v>51</v>
      </c>
      <c r="E13">
        <v>510</v>
      </c>
      <c r="F13" t="s">
        <v>70</v>
      </c>
      <c r="H13" s="12"/>
      <c r="I13" s="2"/>
      <c r="K13" s="11"/>
    </row>
    <row r="14" spans="1:11" ht="15" customHeight="1" x14ac:dyDescent="0.25">
      <c r="A14" s="14"/>
      <c r="B14" t="s">
        <v>29</v>
      </c>
      <c r="C14" s="6" t="s">
        <v>34</v>
      </c>
      <c r="D14" t="s">
        <v>30</v>
      </c>
      <c r="E14">
        <v>3000</v>
      </c>
      <c r="F14" t="s">
        <v>27</v>
      </c>
      <c r="H14" s="12"/>
      <c r="I14" s="2"/>
      <c r="K14" s="11"/>
    </row>
    <row r="15" spans="1:11" ht="15" customHeight="1" x14ac:dyDescent="0.25">
      <c r="A15" s="14" t="s">
        <v>35</v>
      </c>
      <c r="B15" t="s">
        <v>32</v>
      </c>
      <c r="C15" s="6" t="s">
        <v>31</v>
      </c>
      <c r="D15" t="s">
        <v>30</v>
      </c>
      <c r="E15">
        <v>2000</v>
      </c>
      <c r="F15" t="s">
        <v>27</v>
      </c>
      <c r="H15" s="12"/>
      <c r="I15" s="2"/>
      <c r="K15" s="11"/>
    </row>
    <row r="16" spans="1:11" x14ac:dyDescent="0.25">
      <c r="A16" s="14"/>
      <c r="B16" t="s">
        <v>33</v>
      </c>
      <c r="C16" s="6" t="s">
        <v>97</v>
      </c>
      <c r="D16" t="s">
        <v>30</v>
      </c>
      <c r="E16">
        <v>1000</v>
      </c>
      <c r="F16" t="s">
        <v>27</v>
      </c>
      <c r="H16" s="12"/>
      <c r="I16" s="2"/>
      <c r="K16" s="11"/>
    </row>
    <row r="17" spans="1:11" ht="15.75" x14ac:dyDescent="0.25">
      <c r="A17" s="14"/>
      <c r="B17" t="s">
        <v>38</v>
      </c>
      <c r="C17" s="6" t="s">
        <v>41</v>
      </c>
      <c r="D17" t="s">
        <v>98</v>
      </c>
      <c r="E17">
        <v>400</v>
      </c>
      <c r="F17" t="s">
        <v>39</v>
      </c>
      <c r="H17" s="5"/>
      <c r="I17" s="2"/>
      <c r="K17" s="4"/>
    </row>
    <row r="18" spans="1:11" ht="15.75" customHeight="1" x14ac:dyDescent="0.25">
      <c r="A18" s="14"/>
      <c r="B18" t="s">
        <v>43</v>
      </c>
      <c r="C18" s="6" t="s">
        <v>42</v>
      </c>
      <c r="D18" t="s">
        <v>36</v>
      </c>
      <c r="E18">
        <v>600</v>
      </c>
      <c r="F18" t="s">
        <v>37</v>
      </c>
    </row>
    <row r="19" spans="1:11" x14ac:dyDescent="0.25">
      <c r="A19" s="6" t="s">
        <v>40</v>
      </c>
      <c r="B19" t="s">
        <v>44</v>
      </c>
      <c r="C19" s="6" t="s">
        <v>45</v>
      </c>
      <c r="D19" t="s">
        <v>46</v>
      </c>
      <c r="E19">
        <v>1000</v>
      </c>
      <c r="F19" t="s">
        <v>50</v>
      </c>
    </row>
    <row r="20" spans="1:11" x14ac:dyDescent="0.25">
      <c r="A20" s="14" t="s">
        <v>56</v>
      </c>
      <c r="B20" s="2" t="s">
        <v>58</v>
      </c>
      <c r="D20" s="2" t="s">
        <v>76</v>
      </c>
      <c r="E20" s="2">
        <v>600</v>
      </c>
      <c r="F20" t="s">
        <v>77</v>
      </c>
    </row>
    <row r="21" spans="1:11" x14ac:dyDescent="0.25">
      <c r="A21" s="14"/>
      <c r="B21" s="2" t="s">
        <v>99</v>
      </c>
      <c r="D21" s="2" t="s">
        <v>100</v>
      </c>
      <c r="E21" s="2">
        <v>1300</v>
      </c>
      <c r="F21" t="s">
        <v>77</v>
      </c>
    </row>
    <row r="22" spans="1:11" x14ac:dyDescent="0.25">
      <c r="A22" s="14"/>
      <c r="B22" s="2" t="s">
        <v>59</v>
      </c>
      <c r="C22" s="6"/>
      <c r="D22" s="2" t="s">
        <v>76</v>
      </c>
      <c r="E22" s="2">
        <v>1000</v>
      </c>
      <c r="F22" t="s">
        <v>77</v>
      </c>
    </row>
    <row r="23" spans="1:11" x14ac:dyDescent="0.25">
      <c r="A23" s="14"/>
      <c r="B23" s="2" t="s">
        <v>60</v>
      </c>
      <c r="C23" s="6" t="s">
        <v>85</v>
      </c>
      <c r="D23" s="2" t="s">
        <v>75</v>
      </c>
      <c r="E23" s="2">
        <v>1300</v>
      </c>
      <c r="F23" t="s">
        <v>74</v>
      </c>
    </row>
    <row r="24" spans="1:11" x14ac:dyDescent="0.25">
      <c r="A24" s="14"/>
      <c r="B24" s="2" t="s">
        <v>61</v>
      </c>
      <c r="C24" t="s">
        <v>83</v>
      </c>
      <c r="D24" s="2" t="s">
        <v>67</v>
      </c>
      <c r="E24" s="2">
        <v>1410</v>
      </c>
      <c r="F24" t="s">
        <v>70</v>
      </c>
    </row>
    <row r="25" spans="1:11" x14ac:dyDescent="0.25">
      <c r="A25" s="14"/>
      <c r="B25" s="2" t="s">
        <v>62</v>
      </c>
      <c r="C25" t="s">
        <v>86</v>
      </c>
      <c r="D25" s="2" t="s">
        <v>66</v>
      </c>
      <c r="E25" s="2">
        <v>7140</v>
      </c>
      <c r="F25" t="s">
        <v>70</v>
      </c>
    </row>
    <row r="26" spans="1:11" x14ac:dyDescent="0.25">
      <c r="A26" s="14"/>
      <c r="B26" s="2" t="s">
        <v>63</v>
      </c>
      <c r="D26" s="2" t="s">
        <v>68</v>
      </c>
      <c r="E26" s="2">
        <v>3000</v>
      </c>
      <c r="F26" t="s">
        <v>70</v>
      </c>
    </row>
    <row r="27" spans="1:11" x14ac:dyDescent="0.25">
      <c r="A27" s="14"/>
      <c r="B27" s="2" t="s">
        <v>64</v>
      </c>
      <c r="C27" t="s">
        <v>82</v>
      </c>
      <c r="D27" s="2" t="s">
        <v>69</v>
      </c>
      <c r="E27" s="2">
        <v>1250</v>
      </c>
      <c r="F27" t="s">
        <v>78</v>
      </c>
    </row>
    <row r="28" spans="1:11" ht="15" customHeight="1" x14ac:dyDescent="0.25">
      <c r="A28" s="13" t="s">
        <v>57</v>
      </c>
      <c r="B28" s="2" t="s">
        <v>87</v>
      </c>
      <c r="C28" t="s">
        <v>84</v>
      </c>
      <c r="D28" s="2" t="s">
        <v>2</v>
      </c>
      <c r="E28" s="2">
        <v>1280</v>
      </c>
      <c r="F28" t="s">
        <v>74</v>
      </c>
    </row>
    <row r="29" spans="1:11" ht="15" customHeight="1" x14ac:dyDescent="0.25">
      <c r="A29" s="13"/>
      <c r="B29" s="2" t="s">
        <v>88</v>
      </c>
      <c r="C29" t="s">
        <v>84</v>
      </c>
      <c r="D29" s="2" t="s">
        <v>2</v>
      </c>
      <c r="E29" s="2">
        <v>1190</v>
      </c>
      <c r="F29" t="s">
        <v>74</v>
      </c>
    </row>
    <row r="30" spans="1:11" ht="15" customHeight="1" x14ac:dyDescent="0.25">
      <c r="A30" s="13"/>
      <c r="B30" s="2" t="s">
        <v>89</v>
      </c>
      <c r="C30" t="s">
        <v>84</v>
      </c>
      <c r="D30" s="2" t="s">
        <v>65</v>
      </c>
      <c r="E30" s="2">
        <v>1280</v>
      </c>
      <c r="F30" t="s">
        <v>74</v>
      </c>
    </row>
    <row r="31" spans="1:11" ht="15" customHeight="1" x14ac:dyDescent="0.25">
      <c r="A31" s="13"/>
      <c r="B31" s="2" t="s">
        <v>90</v>
      </c>
      <c r="C31" t="s">
        <v>84</v>
      </c>
      <c r="D31" s="2" t="s">
        <v>65</v>
      </c>
      <c r="E31" s="2">
        <v>1280</v>
      </c>
      <c r="F31" t="s">
        <v>74</v>
      </c>
    </row>
    <row r="32" spans="1:11" ht="15" customHeight="1" x14ac:dyDescent="0.25">
      <c r="A32" s="13"/>
      <c r="B32" s="2" t="s">
        <v>91</v>
      </c>
      <c r="C32" t="s">
        <v>84</v>
      </c>
      <c r="D32" s="2" t="s">
        <v>2</v>
      </c>
      <c r="E32" s="2">
        <v>1190</v>
      </c>
      <c r="F32" t="s">
        <v>74</v>
      </c>
    </row>
    <row r="33" spans="1:6" ht="15" customHeight="1" x14ac:dyDescent="0.25">
      <c r="A33" s="13"/>
      <c r="B33" s="2" t="s">
        <v>92</v>
      </c>
      <c r="C33" t="s">
        <v>84</v>
      </c>
      <c r="D33" s="2" t="s">
        <v>65</v>
      </c>
      <c r="E33" s="2">
        <v>1280</v>
      </c>
      <c r="F33" t="s">
        <v>74</v>
      </c>
    </row>
    <row r="34" spans="1:6" ht="15" customHeight="1" x14ac:dyDescent="0.25">
      <c r="A34" s="8"/>
    </row>
    <row r="35" spans="1:6" ht="15" customHeight="1" x14ac:dyDescent="0.25">
      <c r="A35" s="8"/>
      <c r="D35" s="10" t="s">
        <v>103</v>
      </c>
      <c r="E35" s="9">
        <f>SUM(E3:E34)</f>
        <v>60000</v>
      </c>
    </row>
    <row r="36" spans="1:6" ht="15" customHeight="1" x14ac:dyDescent="0.25">
      <c r="A36" s="8"/>
    </row>
    <row r="37" spans="1:6" ht="15" customHeight="1" x14ac:dyDescent="0.25">
      <c r="A37" s="8"/>
    </row>
    <row r="38" spans="1:6" ht="15" customHeight="1" x14ac:dyDescent="0.25">
      <c r="A38" s="8"/>
    </row>
    <row r="39" spans="1:6" ht="15" customHeight="1" x14ac:dyDescent="0.25">
      <c r="A39" s="8"/>
    </row>
    <row r="40" spans="1:6" ht="15" customHeight="1" x14ac:dyDescent="0.25">
      <c r="A40" s="8"/>
    </row>
    <row r="41" spans="1:6" ht="15" customHeight="1" x14ac:dyDescent="0.25">
      <c r="A41" s="8"/>
    </row>
    <row r="42" spans="1:6" x14ac:dyDescent="0.25">
      <c r="D42" s="1"/>
    </row>
  </sheetData>
  <mergeCells count="11">
    <mergeCell ref="K3:K7"/>
    <mergeCell ref="H8:H16"/>
    <mergeCell ref="H3:H7"/>
    <mergeCell ref="K8:K16"/>
    <mergeCell ref="A28:A33"/>
    <mergeCell ref="A20:A27"/>
    <mergeCell ref="A15:A18"/>
    <mergeCell ref="A11:A14"/>
    <mergeCell ref="A3:A5"/>
    <mergeCell ref="A6:A7"/>
    <mergeCell ref="A9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B780D-5D4F-46A2-8B12-AE9997B0BB6F}">
  <dimension ref="A2"/>
  <sheetViews>
    <sheetView zoomScale="170" zoomScaleNormal="170" workbookViewId="0">
      <selection activeCell="A2" sqref="A2:D6"/>
    </sheetView>
  </sheetViews>
  <sheetFormatPr defaultRowHeight="15" x14ac:dyDescent="0.25"/>
  <cols>
    <col min="2" max="2" width="58" customWidth="1"/>
    <col min="4" max="4" width="118.42578125" customWidth="1"/>
  </cols>
  <sheetData>
    <row r="2" ht="13.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Marjana Luist</dc:creator>
  <cp:lastModifiedBy>Marjana Luist</cp:lastModifiedBy>
  <dcterms:created xsi:type="dcterms:W3CDTF">2026-05-05T09:06:07Z</dcterms:created>
  <dcterms:modified xsi:type="dcterms:W3CDTF">2026-05-16T13:33:10Z</dcterms:modified>
</cp:coreProperties>
</file>